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<sst xmlns="http://schemas.openxmlformats.org/spreadsheetml/2006/main" count="26" uniqueCount="26">
  <si>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</si>
  <si>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</si>
  <si>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</si>
  <si>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Итого:</t>
  </si>
  <si>
    <t>Наимнование муниципальной программы</t>
  </si>
  <si>
    <t>Муниципальная программа Пучежского муниципального района  «Развитие образования Пучежского муниципального района»</t>
  </si>
  <si>
    <t>Процент исполнения бюджета</t>
  </si>
  <si>
    <t>№ п/п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</si>
  <si>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</si>
  <si>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</si>
  <si>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</si>
  <si>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</si>
  <si>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</si>
  <si>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</si>
  <si>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</si>
  <si>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</si>
  <si>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</si>
  <si>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</si>
  <si>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</si>
  <si>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</si>
  <si>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-</t>
  </si>
  <si>
    <t>Утверждено решением о бюджете на 2023 год (уточненный)</t>
  </si>
  <si>
    <t>Уровень изменений по сравнению с соответствующим периодом 2022 года</t>
  </si>
  <si>
    <t>Исполнение бюджета Пучежского муниципального 
района по расходам в разрезе муниципальных программ за 2023 год</t>
  </si>
  <si>
    <t>Исполнено за                 2023 год</t>
  </si>
  <si>
    <t>Исполнено за                 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</si>
</sst>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center"/>
      <protection/>
    </xf>
    <xf numFmtId="0" fontId="33" fillId="0" borderId="1">
      <alignment vertical="top" wrapText="1"/>
      <protection/>
    </xf>
    <xf numFmtId="4" fontId="33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justify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shrinkToFit="1"/>
      <protection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51" fillId="0" borderId="14" xfId="37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90" zoomScaleNormal="90" zoomScalePageLayoutView="0" workbookViewId="0" topLeftCell="A11">
      <selection activeCell="N13" sqref="N13"/>
    </sheetView>
  </sheetViews>
  <sheetFormatPr defaultColWidth="9.140625" defaultRowHeight="15"/>
  <cols>
    <col min="2" max="2" width="58.140625" style="1" bestFit="1" customWidth="1"/>
    <col min="3" max="3" width="17.140625" style="3" customWidth="1"/>
    <col min="4" max="4" width="17.8515625" style="3" customWidth="1"/>
    <col min="5" max="5" width="19.00390625" style="4" customWidth="1"/>
    <col min="6" max="6" width="17.421875" style="3" customWidth="1"/>
    <col min="7" max="7" width="19.57421875" style="3" customWidth="1"/>
  </cols>
  <sheetData>
    <row r="1" spans="2:7" ht="43.5" customHeight="1">
      <c r="B1" s="23" t="s">
        <v>23</v>
      </c>
      <c r="C1" s="23"/>
      <c r="D1" s="23"/>
      <c r="E1" s="23"/>
      <c r="F1" s="23"/>
      <c r="G1" s="23"/>
    </row>
    <row r="2" spans="1:7" ht="111" customHeight="1">
      <c r="A2" s="18" t="s">
        <v>7</v>
      </c>
      <c r="B2" s="5" t="s">
        <v>4</v>
      </c>
      <c r="C2" s="6" t="s">
        <v>21</v>
      </c>
      <c r="D2" s="21" t="s">
        <v>24</v>
      </c>
      <c r="E2" s="7" t="s">
        <v>6</v>
      </c>
      <c r="F2" s="21" t="s">
        <v>25</v>
      </c>
      <c r="G2" s="22" t="s">
        <v>22</v>
      </c>
    </row>
    <row r="3" spans="1:7" ht="47.25">
      <c r="A3" s="19">
        <v>1</v>
      </c>
      <c r="B3" s="8" t="s">
        <v>5</v>
      </c>
      <c r="C3" s="9">
        <v>152907431.38</v>
      </c>
      <c r="D3" s="10">
        <v>151162606.29</v>
      </c>
      <c r="E3" s="13">
        <f>D3/C3*100</f>
        <v>98.85890105258271</v>
      </c>
      <c r="F3" s="10">
        <v>145078131.36</v>
      </c>
      <c r="G3" s="13">
        <f>D3/F3*100</f>
        <v>104.19392976250973</v>
      </c>
    </row>
    <row r="4" spans="1:8" ht="36" customHeight="1">
      <c r="A4" s="19">
        <v>2</v>
      </c>
      <c r="B4" s="11" t="s">
        <v>0</v>
      </c>
      <c r="C4" s="9">
        <v>50047330.65</v>
      </c>
      <c r="D4" s="10">
        <v>49945667.66</v>
      </c>
      <c r="E4" s="13">
        <f>D4/C4*100</f>
        <v>99.79686630899263</v>
      </c>
      <c r="F4" s="10">
        <v>45061363.73</v>
      </c>
      <c r="G4" s="13">
        <f>D4/F4*100</f>
        <v>110.83922794539889</v>
      </c>
      <c r="H4" s="16"/>
    </row>
    <row r="5" spans="1:8" ht="48.75" customHeight="1">
      <c r="A5" s="19">
        <v>3</v>
      </c>
      <c r="B5" s="20" t="s">
        <v>8</v>
      </c>
      <c r="C5" s="9">
        <v>5138000</v>
      </c>
      <c r="D5" s="10">
        <v>5138000</v>
      </c>
      <c r="E5" s="13">
        <f aca="true" t="shared" si="0" ref="E5:E18">D5/C5*100</f>
        <v>100</v>
      </c>
      <c r="F5" s="10">
        <v>200000</v>
      </c>
      <c r="G5" s="13">
        <f>D5/F5*100</f>
        <v>2569</v>
      </c>
      <c r="H5" s="16"/>
    </row>
    <row r="6" spans="1:8" ht="48.75" customHeight="1">
      <c r="A6" s="19">
        <v>4</v>
      </c>
      <c r="B6" s="20" t="s">
        <v>1</v>
      </c>
      <c r="C6" s="9">
        <v>8797804.98</v>
      </c>
      <c r="D6" s="10">
        <v>8797804.98</v>
      </c>
      <c r="E6" s="13">
        <f t="shared" si="0"/>
        <v>100</v>
      </c>
      <c r="F6" s="10">
        <v>14364136.97</v>
      </c>
      <c r="G6" s="13">
        <f aca="true" t="shared" si="1" ref="G4:G18">D6/F6*100</f>
        <v>61.248406349608906</v>
      </c>
      <c r="H6" s="16"/>
    </row>
    <row r="7" spans="1:8" ht="65.25" customHeight="1">
      <c r="A7" s="19">
        <v>5</v>
      </c>
      <c r="B7" s="20" t="s">
        <v>9</v>
      </c>
      <c r="C7" s="9">
        <v>56242.51</v>
      </c>
      <c r="D7" s="10">
        <v>56242.51</v>
      </c>
      <c r="E7" s="13">
        <f t="shared" si="0"/>
        <v>100</v>
      </c>
      <c r="F7" s="10">
        <v>44756.21</v>
      </c>
      <c r="G7" s="13">
        <f t="shared" si="1"/>
        <v>125.66414805900679</v>
      </c>
      <c r="H7" s="16"/>
    </row>
    <row r="8" spans="1:8" ht="47.25" customHeight="1">
      <c r="A8" s="19">
        <v>6</v>
      </c>
      <c r="B8" s="20" t="s">
        <v>10</v>
      </c>
      <c r="C8" s="9">
        <v>254703</v>
      </c>
      <c r="D8" s="10">
        <v>254703</v>
      </c>
      <c r="E8" s="13">
        <f t="shared" si="0"/>
        <v>100</v>
      </c>
      <c r="F8" s="10">
        <v>261000</v>
      </c>
      <c r="G8" s="13">
        <f t="shared" si="1"/>
        <v>97.58735632183908</v>
      </c>
      <c r="H8" s="16"/>
    </row>
    <row r="9" spans="1:8" ht="48" customHeight="1">
      <c r="A9" s="19">
        <v>7</v>
      </c>
      <c r="B9" s="20" t="s">
        <v>11</v>
      </c>
      <c r="C9" s="9">
        <v>32080</v>
      </c>
      <c r="D9" s="10">
        <v>32080</v>
      </c>
      <c r="E9" s="13">
        <f t="shared" si="0"/>
        <v>100</v>
      </c>
      <c r="F9" s="10">
        <v>32040</v>
      </c>
      <c r="G9" s="13">
        <f t="shared" si="1"/>
        <v>100.12484394506866</v>
      </c>
      <c r="H9" s="16"/>
    </row>
    <row r="10" spans="1:7" ht="47.25">
      <c r="A10" s="19">
        <v>8</v>
      </c>
      <c r="B10" s="11" t="s">
        <v>2</v>
      </c>
      <c r="C10" s="9">
        <v>55368143.69</v>
      </c>
      <c r="D10" s="10">
        <v>55015060.97</v>
      </c>
      <c r="E10" s="13">
        <f t="shared" si="0"/>
        <v>99.36229987774763</v>
      </c>
      <c r="F10" s="10">
        <v>45103651.23</v>
      </c>
      <c r="G10" s="13">
        <f t="shared" si="1"/>
        <v>121.97473922778026</v>
      </c>
    </row>
    <row r="11" spans="1:7" ht="110.25">
      <c r="A11" s="19">
        <v>9</v>
      </c>
      <c r="B11" s="20" t="s">
        <v>12</v>
      </c>
      <c r="C11" s="9">
        <v>5171744.62</v>
      </c>
      <c r="D11" s="10">
        <v>5171744.62</v>
      </c>
      <c r="E11" s="13">
        <f t="shared" si="0"/>
        <v>100</v>
      </c>
      <c r="F11" s="10">
        <v>4845629.64</v>
      </c>
      <c r="G11" s="13">
        <f t="shared" si="1"/>
        <v>106.73008472021812</v>
      </c>
    </row>
    <row r="12" spans="1:7" ht="64.5" customHeight="1">
      <c r="A12" s="19">
        <v>10</v>
      </c>
      <c r="B12" s="20" t="s">
        <v>13</v>
      </c>
      <c r="C12" s="9">
        <v>755774.47</v>
      </c>
      <c r="D12" s="10">
        <v>692598.07</v>
      </c>
      <c r="E12" s="13">
        <f t="shared" si="0"/>
        <v>91.6408396277265</v>
      </c>
      <c r="F12" s="10">
        <v>766761.82</v>
      </c>
      <c r="G12" s="13">
        <f t="shared" si="1"/>
        <v>90.32766785388453</v>
      </c>
    </row>
    <row r="13" spans="1:7" ht="47.25">
      <c r="A13" s="19">
        <v>11</v>
      </c>
      <c r="B13" s="20" t="s">
        <v>14</v>
      </c>
      <c r="C13" s="9">
        <v>29098565.57</v>
      </c>
      <c r="D13" s="10">
        <v>28878942.93</v>
      </c>
      <c r="E13" s="13">
        <f t="shared" si="0"/>
        <v>99.24524581986121</v>
      </c>
      <c r="F13" s="10">
        <v>26480975.69</v>
      </c>
      <c r="G13" s="13">
        <f t="shared" si="1"/>
        <v>109.05543386343406</v>
      </c>
    </row>
    <row r="14" spans="1:7" ht="31.5">
      <c r="A14" s="19">
        <v>13</v>
      </c>
      <c r="B14" s="20" t="s">
        <v>15</v>
      </c>
      <c r="C14" s="9">
        <v>4688918.44</v>
      </c>
      <c r="D14" s="10">
        <v>4630456.7</v>
      </c>
      <c r="E14" s="13">
        <f t="shared" si="0"/>
        <v>98.75319349764591</v>
      </c>
      <c r="F14" s="10">
        <v>2437756.84</v>
      </c>
      <c r="G14" s="13">
        <f t="shared" si="1"/>
        <v>189.9474395485647</v>
      </c>
    </row>
    <row r="15" spans="1:7" ht="34.5" customHeight="1">
      <c r="A15" s="19">
        <v>14</v>
      </c>
      <c r="B15" s="20" t="s">
        <v>16</v>
      </c>
      <c r="C15" s="9">
        <v>2832051.6</v>
      </c>
      <c r="D15" s="10">
        <v>2832051.6</v>
      </c>
      <c r="E15" s="13">
        <f t="shared" si="0"/>
        <v>100</v>
      </c>
      <c r="F15" s="10">
        <v>1883059.5</v>
      </c>
      <c r="G15" s="13">
        <f t="shared" si="1"/>
        <v>150.3962885931114</v>
      </c>
    </row>
    <row r="16" spans="1:7" ht="47.25">
      <c r="A16" s="19">
        <v>15</v>
      </c>
      <c r="B16" s="20" t="s">
        <v>17</v>
      </c>
      <c r="C16" s="9">
        <v>0</v>
      </c>
      <c r="D16" s="10">
        <v>0</v>
      </c>
      <c r="E16" s="13" t="s">
        <v>20</v>
      </c>
      <c r="F16" s="10">
        <v>254467.5</v>
      </c>
      <c r="G16" s="13">
        <f t="shared" si="1"/>
        <v>0</v>
      </c>
    </row>
    <row r="17" spans="1:7" ht="78.75">
      <c r="A17" s="19">
        <v>16</v>
      </c>
      <c r="B17" s="20" t="s">
        <v>18</v>
      </c>
      <c r="C17" s="9">
        <v>2120986</v>
      </c>
      <c r="D17" s="10">
        <v>2116864</v>
      </c>
      <c r="E17" s="13">
        <f t="shared" si="0"/>
        <v>99.80565642583214</v>
      </c>
      <c r="F17" s="10">
        <v>1355625</v>
      </c>
      <c r="G17" s="13">
        <f t="shared" si="1"/>
        <v>156.15409866297833</v>
      </c>
    </row>
    <row r="18" spans="1:7" ht="15.75">
      <c r="A18" s="19"/>
      <c r="B18" s="20" t="s">
        <v>19</v>
      </c>
      <c r="C18" s="9">
        <v>1763280.81</v>
      </c>
      <c r="D18" s="10">
        <v>1763280.81</v>
      </c>
      <c r="E18" s="13">
        <f t="shared" si="0"/>
        <v>100</v>
      </c>
      <c r="F18" s="10">
        <v>1339419.07</v>
      </c>
      <c r="G18" s="13">
        <f t="shared" si="1"/>
        <v>131.64519226980994</v>
      </c>
    </row>
    <row r="19" spans="1:7" ht="15.75">
      <c r="A19" s="17"/>
      <c r="B19" s="15" t="s">
        <v>3</v>
      </c>
      <c r="C19" s="12">
        <f>SUM(C3:C18)</f>
        <v>319033057.72</v>
      </c>
      <c r="D19" s="12">
        <f>SUM(D3:D18)</f>
        <v>316488104.14</v>
      </c>
      <c r="E19" s="14">
        <f>D19/C19*100</f>
        <v>99.20229157498981</v>
      </c>
      <c r="F19" s="12">
        <f>SUM(F3:F18)</f>
        <v>289508774.55999994</v>
      </c>
      <c r="G19" s="14">
        <f>D19/F19*100</f>
        <v>109.31900237600868</v>
      </c>
    </row>
    <row r="24" spans="3:4" ht="15">
      <c r="C24" s="2"/>
      <c r="D24" s="2"/>
    </row>
  </sheetData>
  <sheetProtection/>
  <mergeCells count="1">
    <mergeCell ref="B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2024-01-09T10:22:06Z</cp:lastPrinted>
  <dcterms:created xsi:type="dcterms:W3CDTF">2006-09-16T00:00:00Z</dcterms:created>
  <dcterms:modified xsi:type="dcterms:W3CDTF">2024-01-09T10:22:07Z</dcterms:modified>
  <cp:category/>
  <cp:version/>
  <cp:contentType/>
  <cp:contentStatus/>
</cp:coreProperties>
</file>