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6" i="1"/>
  <c r="F47"/>
  <c r="F48"/>
  <c r="F49"/>
  <c r="F50"/>
  <c r="F45"/>
  <c r="E36"/>
  <c r="E33"/>
  <c r="E27"/>
  <c r="E21"/>
  <c r="E13"/>
  <c r="E5"/>
</calcChain>
</file>

<file path=xl/sharedStrings.xml><?xml version="1.0" encoding="utf-8"?>
<sst xmlns="http://schemas.openxmlformats.org/spreadsheetml/2006/main" count="139" uniqueCount="80">
  <si>
    <t xml:space="preserve">Наименование государственной услуги (работы)/ наименование учреждения </t>
  </si>
  <si>
    <t xml:space="preserve">Наименование показателя </t>
  </si>
  <si>
    <t xml:space="preserve">По плану на год </t>
  </si>
  <si>
    <t xml:space="preserve">% исполнения </t>
  </si>
  <si>
    <t xml:space="preserve">Единица измерения </t>
  </si>
  <si>
    <t xml:space="preserve">Реализация основных общеобразовательных программ дошкольного образования </t>
  </si>
  <si>
    <t>МОУ "Затеихинская школа"</t>
  </si>
  <si>
    <t>МОУ "Илья-Высоковская школа"</t>
  </si>
  <si>
    <t>Присмотр и уход</t>
  </si>
  <si>
    <t xml:space="preserve">Реализация основных общеобразовательных программ начального общего образования </t>
  </si>
  <si>
    <t>МОУ "Лицей г.Пучеж"</t>
  </si>
  <si>
    <t>МОУ "Пучежская гимназия"</t>
  </si>
  <si>
    <t>МОУ "Сеготская школа"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</si>
  <si>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</si>
  <si>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</si>
  <si>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Реализация дополнительных общеобразовательных общеразвивающих программ </t>
  </si>
  <si>
    <t>МУ ДО "ЦДТ г.Пучеж"</t>
  </si>
  <si>
    <t>МУ ДО "ДЮЦ г.Пучеж"</t>
  </si>
  <si>
    <t>МДОУ Детский сад "Ромашка"с.Сеготь</t>
  </si>
  <si>
    <t xml:space="preserve">МДОУ Летневский детский сад </t>
  </si>
  <si>
    <t xml:space="preserve">Реализация комплекса мер по организации питания, хозяйственно-бытового обслуживания детей, обеспечение соблюдения ими личной гигиены и режима дня </t>
  </si>
  <si>
    <t xml:space="preserve">Обучающихся (Человек) </t>
  </si>
  <si>
    <t>Дополнительная общеобразовательная программа</t>
  </si>
  <si>
    <t>Образовательная программа среднего  общего образования в соответствии с федеральными государственными стандартами</t>
  </si>
  <si>
    <t>Образовательная программа основного общего образования в соответствии с федеральными государственными стандартами</t>
  </si>
  <si>
    <t>Образовательная программа начального общего образования в соответствии с федеральными государственными стандартами</t>
  </si>
  <si>
    <t>Образовательная программа дошкольного образования в соответствии с федеральными государственными образовательными стандартами</t>
  </si>
  <si>
    <t>МБУК "МЦКС Пучежского муниципального района"</t>
  </si>
  <si>
    <t>Количество посещений культурно-досуговых мероприятий</t>
  </si>
  <si>
    <t>тыс. человек</t>
  </si>
  <si>
    <t>Доля детей привлекаемых к участию в творческих мероприятиях</t>
  </si>
  <si>
    <t>процент</t>
  </si>
  <si>
    <t>Проведение общественно и социально значимых мероприятий</t>
  </si>
  <si>
    <t>единиц</t>
  </si>
  <si>
    <t>Организация клубных формирований</t>
  </si>
  <si>
    <t>Проведение межрегионального песенного фестиваля "Волжские зори"</t>
  </si>
  <si>
    <t>Проведение районных фестивалей: фестиваль патриотической песни "Красные Маки", фестиваль искусств "Дни Российской культуры"</t>
  </si>
  <si>
    <t>Предоставление музейных услуг</t>
  </si>
  <si>
    <t>х</t>
  </si>
  <si>
    <t>МУК Краеведческий музей Пучежского муниципального района</t>
  </si>
  <si>
    <t>Количество посещений</t>
  </si>
  <si>
    <t>человек</t>
  </si>
  <si>
    <t>Количество выставок</t>
  </si>
  <si>
    <t>Количество экскурсий</t>
  </si>
  <si>
    <t>МУК МЦБС Пучежского муниципального района</t>
  </si>
  <si>
    <t>Количество зарегистрированных пользователей</t>
  </si>
  <si>
    <t>Количество книговыдач</t>
  </si>
  <si>
    <t>тыс. эк.</t>
  </si>
  <si>
    <t>Библиотечный фонд</t>
  </si>
  <si>
    <t>тыс. единиц</t>
  </si>
  <si>
    <t>Дополнительное образование детей в сфере культуры</t>
  </si>
  <si>
    <t>Доля детей получающих дополнительное образование в сфере культуры</t>
  </si>
  <si>
    <t>Доля детей участвующих в фестивалях, конкурсах, выставках различного уровня</t>
  </si>
  <si>
    <t>Средняя заработная плата педагогов</t>
  </si>
  <si>
    <t>руб.</t>
  </si>
  <si>
    <t>МУ "Многофункциональный центр предоставления государственных и муниципальных услуг в Пучежском муниципальном районе"</t>
  </si>
  <si>
    <t>Создание условий для оказания государственных и муниципальных услуг в Пучежском муниципальном районе</t>
  </si>
  <si>
    <t>Количество государственных и муниципальных услуг, оказанных заявителям</t>
  </si>
  <si>
    <t>Обеспечение деятельности подведомственных учреждений</t>
  </si>
  <si>
    <t>Уровень обеспечения сохранности и надлежащего технического состояния здания, автотранспортных средств,прилегающей территории</t>
  </si>
  <si>
    <t>Формирование финансовой (бухгалтерской) отчетности бюджетных и казенных учреждений</t>
  </si>
  <si>
    <t>Своевременное и достоверная обработка первичных бухгалтерских документов и предоставление отчетности</t>
  </si>
  <si>
    <t>Количество обслуживаемых учреждений  (единиц)</t>
  </si>
  <si>
    <t>Количество отчетов, подлежащих своду (единиц)</t>
  </si>
  <si>
    <t>Количество отчетов, подлежащих консолидации (единиц)</t>
  </si>
  <si>
    <t>Количество объектов учета (регистров) (единиц)</t>
  </si>
  <si>
    <t>Предоставление 
культурно-досуговых услуг</t>
  </si>
  <si>
    <t>Предоставление 
библиотечных услуг</t>
  </si>
  <si>
    <t>Приложение к пояснительной записке к отчету об исполнении бюджета</t>
  </si>
  <si>
    <t xml:space="preserve">В соответствии с приказом Начальника Отдела образования и делам молодежи муниципальное задание не устанавливается </t>
  </si>
  <si>
    <t>МУ "Управление административно-хозяйственного обепечения"</t>
  </si>
  <si>
    <t xml:space="preserve">МУ по обслуживанию муниципальных учреждений Пучежского муниципального района Ивановской области </t>
  </si>
  <si>
    <t>По решению учредителя муниципальное задание 
не установлено</t>
  </si>
  <si>
    <t>МДОУ Детский сад № 1 "Ромашка"</t>
  </si>
  <si>
    <t>МДОУ Детский сад № 4 "Ладушки"</t>
  </si>
  <si>
    <t>МДОУ Детский сад № 6 "Колокольчик"</t>
  </si>
  <si>
    <t>МУ ДО Пучежская детская 
школа искусств</t>
  </si>
  <si>
    <t xml:space="preserve">Факт 2023 год </t>
  </si>
  <si>
    <t>Информация о результатах использования бюджетных ассигнований в 2024 году</t>
  </si>
  <si>
    <t>В соответствии с распоряжением №199-р от 28.12.2023 "Об утверждении муниципальных заданий муниципальным казенным  учреждениям, подведомственным администрации Пучежского муниципального района, на 2024 и на плановый период 2025 и 2026 годы" муниципальное задание не устанавливалось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</si>
</sst>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zoomScaleNormal="100" workbookViewId="0">
      <selection activeCell="E66" sqref="E66"/>
    </sheetView>
  </sheetViews>
  <sheetFormatPr defaultRowHeight="15"/>
  <cols>
    <col min="1" max="1" width="35.5703125" customWidth="1"/>
    <col min="2" max="2" width="30.140625" customWidth="1"/>
    <col min="3" max="3" width="11.5703125" customWidth="1"/>
    <col min="4" max="4" width="35.140625" customWidth="1"/>
    <col min="5" max="5" width="11.28515625" style="1" customWidth="1"/>
    <col min="6" max="6" width="12" customWidth="1"/>
  </cols>
  <sheetData>
    <row r="1" spans="1:6">
      <c r="A1" s="37" t="s">
        <v>68</v>
      </c>
      <c r="B1" s="37"/>
      <c r="C1" s="37"/>
      <c r="D1" s="37"/>
      <c r="E1" s="37"/>
      <c r="F1" s="37"/>
    </row>
    <row r="2" spans="1:6" ht="15.75">
      <c r="A2" s="38" t="s">
        <v>78</v>
      </c>
      <c r="B2" s="38"/>
      <c r="C2" s="38"/>
      <c r="D2" s="38"/>
      <c r="E2" s="38"/>
      <c r="F2" s="38"/>
    </row>
    <row r="3" spans="1:6" ht="45">
      <c r="A3" s="6" t="s">
        <v>0</v>
      </c>
      <c r="B3" s="6" t="s">
        <v>1</v>
      </c>
      <c r="C3" s="6" t="s">
        <v>4</v>
      </c>
      <c r="D3" s="6" t="s">
        <v>2</v>
      </c>
      <c r="E3" s="6" t="s">
        <v>77</v>
      </c>
      <c r="F3" s="6" t="s">
        <v>3</v>
      </c>
    </row>
    <row r="4" spans="1:6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</row>
    <row r="5" spans="1:6" ht="42.75">
      <c r="A5" s="8" t="s">
        <v>5</v>
      </c>
      <c r="B5" s="34" t="s">
        <v>26</v>
      </c>
      <c r="C5" s="15" t="s">
        <v>21</v>
      </c>
      <c r="D5" s="34" t="s">
        <v>69</v>
      </c>
      <c r="E5" s="9">
        <f>SUM(E6:E12)</f>
        <v>365</v>
      </c>
      <c r="F5" s="7">
        <v>100</v>
      </c>
    </row>
    <row r="6" spans="1:6">
      <c r="A6" s="29" t="s">
        <v>73</v>
      </c>
      <c r="B6" s="35"/>
      <c r="C6" s="14"/>
      <c r="D6" s="35"/>
      <c r="E6" s="7">
        <v>126</v>
      </c>
      <c r="F6" s="7"/>
    </row>
    <row r="7" spans="1:6">
      <c r="A7" s="29" t="s">
        <v>74</v>
      </c>
      <c r="B7" s="35"/>
      <c r="C7" s="14"/>
      <c r="D7" s="35"/>
      <c r="E7" s="7">
        <v>126</v>
      </c>
      <c r="F7" s="7"/>
    </row>
    <row r="8" spans="1:6">
      <c r="A8" s="29" t="s">
        <v>75</v>
      </c>
      <c r="B8" s="35"/>
      <c r="C8" s="14"/>
      <c r="D8" s="35"/>
      <c r="E8" s="7">
        <v>88</v>
      </c>
      <c r="F8" s="7"/>
    </row>
    <row r="9" spans="1:6" ht="33.75" customHeight="1">
      <c r="A9" s="30" t="s">
        <v>18</v>
      </c>
      <c r="B9" s="35"/>
      <c r="C9" s="14"/>
      <c r="D9" s="35"/>
      <c r="E9" s="7">
        <v>14</v>
      </c>
      <c r="F9" s="7"/>
    </row>
    <row r="10" spans="1:6">
      <c r="A10" s="29" t="s">
        <v>19</v>
      </c>
      <c r="B10" s="35"/>
      <c r="C10" s="14"/>
      <c r="D10" s="35"/>
      <c r="E10" s="7">
        <v>4</v>
      </c>
      <c r="F10" s="7"/>
    </row>
    <row r="11" spans="1:6">
      <c r="A11" s="29" t="s">
        <v>6</v>
      </c>
      <c r="B11" s="35"/>
      <c r="C11" s="14"/>
      <c r="D11" s="35"/>
      <c r="E11" s="7">
        <v>5</v>
      </c>
      <c r="F11" s="7"/>
    </row>
    <row r="12" spans="1:6">
      <c r="A12" s="29" t="s">
        <v>7</v>
      </c>
      <c r="B12" s="36"/>
      <c r="C12" s="14"/>
      <c r="D12" s="36"/>
      <c r="E12" s="7">
        <v>2</v>
      </c>
      <c r="F12" s="7">
        <v>100</v>
      </c>
    </row>
    <row r="13" spans="1:6" ht="22.5">
      <c r="A13" s="9" t="s">
        <v>8</v>
      </c>
      <c r="B13" s="34" t="s">
        <v>20</v>
      </c>
      <c r="C13" s="15" t="s">
        <v>21</v>
      </c>
      <c r="D13" s="34" t="s">
        <v>69</v>
      </c>
      <c r="E13" s="9">
        <f>SUM(E14:E20)</f>
        <v>365</v>
      </c>
      <c r="F13" s="7"/>
    </row>
    <row r="14" spans="1:6">
      <c r="A14" s="30" t="s">
        <v>73</v>
      </c>
      <c r="B14" s="35"/>
      <c r="C14" s="14"/>
      <c r="D14" s="35"/>
      <c r="E14" s="7">
        <v>126</v>
      </c>
      <c r="F14" s="7"/>
    </row>
    <row r="15" spans="1:6">
      <c r="A15" s="29" t="s">
        <v>74</v>
      </c>
      <c r="B15" s="35"/>
      <c r="C15" s="14"/>
      <c r="D15" s="35"/>
      <c r="E15" s="7">
        <v>126</v>
      </c>
      <c r="F15" s="7"/>
    </row>
    <row r="16" spans="1:6">
      <c r="A16" s="29" t="s">
        <v>75</v>
      </c>
      <c r="B16" s="35"/>
      <c r="C16" s="14"/>
      <c r="D16" s="35"/>
      <c r="E16" s="7">
        <v>88</v>
      </c>
      <c r="F16" s="7"/>
    </row>
    <row r="17" spans="1:6" ht="30">
      <c r="A17" s="30" t="s">
        <v>18</v>
      </c>
      <c r="B17" s="35"/>
      <c r="C17" s="14"/>
      <c r="D17" s="35"/>
      <c r="E17" s="7">
        <v>14</v>
      </c>
      <c r="F17" s="7"/>
    </row>
    <row r="18" spans="1:6">
      <c r="A18" s="29" t="s">
        <v>19</v>
      </c>
      <c r="B18" s="35"/>
      <c r="C18" s="14"/>
      <c r="D18" s="35"/>
      <c r="E18" s="7">
        <v>4</v>
      </c>
      <c r="F18" s="7"/>
    </row>
    <row r="19" spans="1:6">
      <c r="A19" s="29" t="s">
        <v>6</v>
      </c>
      <c r="B19" s="35"/>
      <c r="C19" s="14"/>
      <c r="D19" s="35"/>
      <c r="E19" s="7">
        <v>5</v>
      </c>
      <c r="F19" s="7">
        <v>100</v>
      </c>
    </row>
    <row r="20" spans="1:6">
      <c r="A20" s="29" t="s">
        <v>7</v>
      </c>
      <c r="B20" s="36"/>
      <c r="C20" s="14"/>
      <c r="D20" s="36"/>
      <c r="E20" s="7">
        <v>2</v>
      </c>
      <c r="F20" s="7"/>
    </row>
    <row r="21" spans="1:6" ht="42.75">
      <c r="A21" s="8" t="s">
        <v>9</v>
      </c>
      <c r="B21" s="34" t="s">
        <v>25</v>
      </c>
      <c r="C21" s="15" t="s">
        <v>21</v>
      </c>
      <c r="D21" s="34" t="s">
        <v>69</v>
      </c>
      <c r="E21" s="9">
        <f>SUM(E22:E26)</f>
        <v>313</v>
      </c>
      <c r="F21" s="7"/>
    </row>
    <row r="22" spans="1:6">
      <c r="A22" s="29" t="s">
        <v>10</v>
      </c>
      <c r="B22" s="35"/>
      <c r="C22" s="14"/>
      <c r="D22" s="35"/>
      <c r="E22" s="7">
        <v>207</v>
      </c>
      <c r="F22" s="7"/>
    </row>
    <row r="23" spans="1:6">
      <c r="A23" s="29" t="s">
        <v>11</v>
      </c>
      <c r="B23" s="35"/>
      <c r="C23" s="14"/>
      <c r="D23" s="35"/>
      <c r="E23" s="7">
        <v>62</v>
      </c>
      <c r="F23" s="7"/>
    </row>
    <row r="24" spans="1:6">
      <c r="A24" s="29" t="s">
        <v>6</v>
      </c>
      <c r="B24" s="35"/>
      <c r="C24" s="14"/>
      <c r="D24" s="35"/>
      <c r="E24" s="7">
        <v>14</v>
      </c>
      <c r="F24" s="7"/>
    </row>
    <row r="25" spans="1:6">
      <c r="A25" s="29" t="s">
        <v>7</v>
      </c>
      <c r="B25" s="35"/>
      <c r="C25" s="14"/>
      <c r="D25" s="35"/>
      <c r="E25" s="7">
        <v>12</v>
      </c>
      <c r="F25" s="7">
        <v>100</v>
      </c>
    </row>
    <row r="26" spans="1:6">
      <c r="A26" s="29" t="s">
        <v>12</v>
      </c>
      <c r="B26" s="36"/>
      <c r="C26" s="14"/>
      <c r="D26" s="36"/>
      <c r="E26" s="7">
        <v>18</v>
      </c>
      <c r="F26" s="7"/>
    </row>
    <row r="27" spans="1:6" ht="42.75">
      <c r="A27" s="10" t="s">
        <v>13</v>
      </c>
      <c r="B27" s="34" t="s">
        <v>24</v>
      </c>
      <c r="C27" s="15" t="s">
        <v>21</v>
      </c>
      <c r="D27" s="34" t="s">
        <v>69</v>
      </c>
      <c r="E27" s="9">
        <f>SUM(E28:E32)</f>
        <v>404</v>
      </c>
      <c r="F27" s="7"/>
    </row>
    <row r="28" spans="1:6">
      <c r="A28" s="29" t="s">
        <v>10</v>
      </c>
      <c r="B28" s="35"/>
      <c r="C28" s="14"/>
      <c r="D28" s="35"/>
      <c r="E28" s="7">
        <v>253</v>
      </c>
      <c r="F28" s="7"/>
    </row>
    <row r="29" spans="1:6">
      <c r="A29" s="29" t="s">
        <v>11</v>
      </c>
      <c r="B29" s="35"/>
      <c r="C29" s="14"/>
      <c r="D29" s="35"/>
      <c r="E29" s="7">
        <v>93</v>
      </c>
      <c r="F29" s="7"/>
    </row>
    <row r="30" spans="1:6">
      <c r="A30" s="29" t="s">
        <v>6</v>
      </c>
      <c r="B30" s="35"/>
      <c r="C30" s="14"/>
      <c r="D30" s="35"/>
      <c r="E30" s="7">
        <v>12</v>
      </c>
      <c r="F30" s="7"/>
    </row>
    <row r="31" spans="1:6">
      <c r="A31" s="29" t="s">
        <v>7</v>
      </c>
      <c r="B31" s="35"/>
      <c r="C31" s="14"/>
      <c r="D31" s="35"/>
      <c r="E31" s="7">
        <v>21</v>
      </c>
      <c r="F31" s="7">
        <v>100</v>
      </c>
    </row>
    <row r="32" spans="1:6">
      <c r="A32" s="29" t="s">
        <v>12</v>
      </c>
      <c r="B32" s="36"/>
      <c r="C32" s="14"/>
      <c r="D32" s="36"/>
      <c r="E32" s="7">
        <v>25</v>
      </c>
      <c r="F32" s="7"/>
    </row>
    <row r="33" spans="1:6" ht="42.75">
      <c r="A33" s="8" t="s">
        <v>14</v>
      </c>
      <c r="B33" s="34" t="s">
        <v>23</v>
      </c>
      <c r="C33" s="15" t="s">
        <v>21</v>
      </c>
      <c r="D33" s="34" t="s">
        <v>69</v>
      </c>
      <c r="E33" s="9">
        <f>SUM(E34:E35)</f>
        <v>59</v>
      </c>
      <c r="F33" s="7"/>
    </row>
    <row r="34" spans="1:6">
      <c r="A34" s="29" t="s">
        <v>10</v>
      </c>
      <c r="B34" s="35"/>
      <c r="C34" s="14"/>
      <c r="D34" s="35"/>
      <c r="E34" s="7">
        <v>41</v>
      </c>
      <c r="F34" s="7">
        <v>100</v>
      </c>
    </row>
    <row r="35" spans="1:6">
      <c r="A35" s="29" t="s">
        <v>11</v>
      </c>
      <c r="B35" s="36"/>
      <c r="C35" s="14"/>
      <c r="D35" s="36"/>
      <c r="E35" s="7">
        <v>18</v>
      </c>
      <c r="F35" s="7"/>
    </row>
    <row r="36" spans="1:6" ht="42.75">
      <c r="A36" s="8" t="s">
        <v>15</v>
      </c>
      <c r="B36" s="34" t="s">
        <v>22</v>
      </c>
      <c r="C36" s="15" t="s">
        <v>21</v>
      </c>
      <c r="D36" s="34" t="s">
        <v>69</v>
      </c>
      <c r="E36" s="9">
        <f>SUM(E37:E43)</f>
        <v>1711</v>
      </c>
      <c r="F36" s="7"/>
    </row>
    <row r="37" spans="1:6">
      <c r="A37" s="29" t="s">
        <v>10</v>
      </c>
      <c r="B37" s="35"/>
      <c r="C37" s="14"/>
      <c r="D37" s="35"/>
      <c r="E37" s="7">
        <v>501</v>
      </c>
      <c r="F37" s="7"/>
    </row>
    <row r="38" spans="1:6">
      <c r="A38" s="29" t="s">
        <v>11</v>
      </c>
      <c r="B38" s="35"/>
      <c r="C38" s="14"/>
      <c r="D38" s="35"/>
      <c r="E38" s="7">
        <v>173</v>
      </c>
      <c r="F38" s="7"/>
    </row>
    <row r="39" spans="1:6">
      <c r="A39" s="29" t="s">
        <v>6</v>
      </c>
      <c r="B39" s="35"/>
      <c r="C39" s="14"/>
      <c r="D39" s="35"/>
      <c r="E39" s="7">
        <v>26</v>
      </c>
      <c r="F39" s="7"/>
    </row>
    <row r="40" spans="1:6">
      <c r="A40" s="29" t="s">
        <v>7</v>
      </c>
      <c r="B40" s="35"/>
      <c r="C40" s="14"/>
      <c r="D40" s="35"/>
      <c r="E40" s="7">
        <v>33</v>
      </c>
      <c r="F40" s="7"/>
    </row>
    <row r="41" spans="1:6">
      <c r="A41" s="29" t="s">
        <v>12</v>
      </c>
      <c r="B41" s="35"/>
      <c r="C41" s="14"/>
      <c r="D41" s="35"/>
      <c r="E41" s="7">
        <v>43</v>
      </c>
      <c r="F41" s="7"/>
    </row>
    <row r="42" spans="1:6">
      <c r="A42" s="29" t="s">
        <v>16</v>
      </c>
      <c r="B42" s="35"/>
      <c r="C42" s="14"/>
      <c r="D42" s="35"/>
      <c r="E42" s="14">
        <v>528</v>
      </c>
      <c r="F42" s="14"/>
    </row>
    <row r="43" spans="1:6">
      <c r="A43" s="31" t="s">
        <v>17</v>
      </c>
      <c r="B43" s="36"/>
      <c r="C43" s="14"/>
      <c r="D43" s="36"/>
      <c r="E43" s="14">
        <v>407</v>
      </c>
      <c r="F43" s="14"/>
    </row>
    <row r="44" spans="1:6" ht="28.5">
      <c r="A44" s="24" t="s">
        <v>66</v>
      </c>
      <c r="B44" s="11"/>
      <c r="C44" s="12"/>
      <c r="D44" s="25"/>
      <c r="E44" s="2"/>
      <c r="F44" s="3"/>
    </row>
    <row r="45" spans="1:6" ht="45">
      <c r="A45" s="54" t="s">
        <v>27</v>
      </c>
      <c r="B45" s="11" t="s">
        <v>28</v>
      </c>
      <c r="C45" s="12" t="s">
        <v>29</v>
      </c>
      <c r="D45" s="25">
        <v>85</v>
      </c>
      <c r="E45" s="2">
        <v>89.8</v>
      </c>
      <c r="F45" s="3">
        <f>E45/D45*100</f>
        <v>105.64705882352941</v>
      </c>
    </row>
    <row r="46" spans="1:6" ht="45">
      <c r="A46" s="55"/>
      <c r="B46" s="12" t="s">
        <v>30</v>
      </c>
      <c r="C46" s="12" t="s">
        <v>31</v>
      </c>
      <c r="D46" s="25">
        <v>52</v>
      </c>
      <c r="E46" s="2">
        <v>60</v>
      </c>
      <c r="F46" s="3">
        <f t="shared" ref="F46:F50" si="0">E46/D46*100</f>
        <v>115.38461538461537</v>
      </c>
    </row>
    <row r="47" spans="1:6" ht="45">
      <c r="A47" s="56"/>
      <c r="B47" s="12" t="s">
        <v>32</v>
      </c>
      <c r="C47" s="12" t="s">
        <v>33</v>
      </c>
      <c r="D47" s="25">
        <v>300</v>
      </c>
      <c r="E47" s="2">
        <v>375</v>
      </c>
      <c r="F47" s="3">
        <f t="shared" si="0"/>
        <v>125</v>
      </c>
    </row>
    <row r="48" spans="1:6" ht="30">
      <c r="A48" s="56"/>
      <c r="B48" s="12" t="s">
        <v>34</v>
      </c>
      <c r="C48" s="12" t="s">
        <v>33</v>
      </c>
      <c r="D48" s="25">
        <v>65</v>
      </c>
      <c r="E48" s="2">
        <v>60</v>
      </c>
      <c r="F48" s="3">
        <f t="shared" si="0"/>
        <v>92.307692307692307</v>
      </c>
    </row>
    <row r="49" spans="1:6" ht="45">
      <c r="A49" s="56"/>
      <c r="B49" s="12" t="s">
        <v>35</v>
      </c>
      <c r="C49" s="12" t="s">
        <v>33</v>
      </c>
      <c r="D49" s="25">
        <v>1</v>
      </c>
      <c r="E49" s="2">
        <v>1</v>
      </c>
      <c r="F49" s="3">
        <f t="shared" si="0"/>
        <v>100</v>
      </c>
    </row>
    <row r="50" spans="1:6" ht="81" customHeight="1">
      <c r="A50" s="57"/>
      <c r="B50" s="12" t="s">
        <v>36</v>
      </c>
      <c r="C50" s="12" t="s">
        <v>33</v>
      </c>
      <c r="D50" s="25">
        <v>2</v>
      </c>
      <c r="E50" s="2">
        <v>2</v>
      </c>
      <c r="F50" s="3">
        <f t="shared" si="0"/>
        <v>100</v>
      </c>
    </row>
    <row r="51" spans="1:6" ht="15.75">
      <c r="A51" s="58" t="s">
        <v>37</v>
      </c>
      <c r="B51" s="12" t="s">
        <v>38</v>
      </c>
      <c r="C51" s="12" t="s">
        <v>38</v>
      </c>
      <c r="D51" s="25" t="s">
        <v>38</v>
      </c>
      <c r="E51" s="2" t="s">
        <v>38</v>
      </c>
      <c r="F51" s="2" t="s">
        <v>38</v>
      </c>
    </row>
    <row r="52" spans="1:6" ht="15.75" customHeight="1">
      <c r="A52" s="59"/>
      <c r="B52" s="11"/>
      <c r="C52" s="12"/>
      <c r="D52" s="51" t="s">
        <v>79</v>
      </c>
      <c r="E52" s="3"/>
      <c r="F52" s="3"/>
    </row>
    <row r="53" spans="1:6" ht="15.75">
      <c r="A53" s="42" t="s">
        <v>39</v>
      </c>
      <c r="B53" s="11" t="s">
        <v>40</v>
      </c>
      <c r="C53" s="12" t="s">
        <v>41</v>
      </c>
      <c r="D53" s="52"/>
      <c r="E53" s="3">
        <v>15099</v>
      </c>
      <c r="F53" s="3"/>
    </row>
    <row r="54" spans="1:6" ht="15.75">
      <c r="A54" s="43"/>
      <c r="B54" s="11" t="s">
        <v>42</v>
      </c>
      <c r="C54" s="12" t="s">
        <v>33</v>
      </c>
      <c r="D54" s="52"/>
      <c r="E54" s="3">
        <v>61</v>
      </c>
      <c r="F54" s="3"/>
    </row>
    <row r="55" spans="1:6" ht="109.5" customHeight="1">
      <c r="A55" s="44"/>
      <c r="B55" s="11" t="s">
        <v>43</v>
      </c>
      <c r="C55" s="12" t="s">
        <v>33</v>
      </c>
      <c r="D55" s="53"/>
      <c r="E55" s="3">
        <v>483</v>
      </c>
      <c r="F55" s="3"/>
    </row>
    <row r="56" spans="1:6" ht="15.75">
      <c r="A56" s="46" t="s">
        <v>67</v>
      </c>
      <c r="B56" s="17" t="s">
        <v>38</v>
      </c>
      <c r="C56" s="12" t="s">
        <v>38</v>
      </c>
      <c r="D56" s="25" t="s">
        <v>38</v>
      </c>
      <c r="E56" s="18" t="s">
        <v>38</v>
      </c>
      <c r="F56" s="2" t="s">
        <v>38</v>
      </c>
    </row>
    <row r="57" spans="1:6" ht="15.75">
      <c r="A57" s="47"/>
      <c r="B57" s="12"/>
      <c r="C57" s="12"/>
      <c r="D57" s="33"/>
      <c r="E57" s="3"/>
      <c r="F57" s="3"/>
    </row>
    <row r="58" spans="1:6" ht="31.5" customHeight="1">
      <c r="A58" s="42" t="s">
        <v>44</v>
      </c>
      <c r="B58" s="11" t="s">
        <v>45</v>
      </c>
      <c r="C58" s="12" t="s">
        <v>41</v>
      </c>
      <c r="D58" s="48" t="s">
        <v>79</v>
      </c>
      <c r="E58" s="4">
        <v>8409</v>
      </c>
      <c r="F58" s="3"/>
    </row>
    <row r="59" spans="1:6" ht="15.75">
      <c r="A59" s="43"/>
      <c r="B59" s="11" t="s">
        <v>46</v>
      </c>
      <c r="C59" s="12" t="s">
        <v>47</v>
      </c>
      <c r="D59" s="49"/>
      <c r="E59" s="4">
        <v>170</v>
      </c>
      <c r="F59" s="3"/>
    </row>
    <row r="60" spans="1:6" ht="76.5" customHeight="1">
      <c r="A60" s="44"/>
      <c r="B60" s="11" t="s">
        <v>48</v>
      </c>
      <c r="C60" s="12" t="s">
        <v>49</v>
      </c>
      <c r="D60" s="49"/>
      <c r="E60" s="4">
        <v>144.6</v>
      </c>
      <c r="F60" s="3"/>
    </row>
    <row r="61" spans="1:6" ht="15.75">
      <c r="A61" s="50" t="s">
        <v>50</v>
      </c>
      <c r="B61" s="17" t="s">
        <v>38</v>
      </c>
      <c r="C61" s="12" t="s">
        <v>38</v>
      </c>
      <c r="D61" s="26" t="s">
        <v>38</v>
      </c>
      <c r="E61" s="16" t="s">
        <v>38</v>
      </c>
      <c r="F61" s="18" t="s">
        <v>38</v>
      </c>
    </row>
    <row r="62" spans="1:6" ht="15.75">
      <c r="A62" s="47"/>
      <c r="B62" s="11"/>
      <c r="C62" s="12"/>
      <c r="D62" s="25"/>
      <c r="E62" s="2"/>
      <c r="F62" s="3"/>
    </row>
    <row r="63" spans="1:6" ht="45">
      <c r="A63" s="42" t="s">
        <v>76</v>
      </c>
      <c r="B63" s="11" t="s">
        <v>51</v>
      </c>
      <c r="C63" s="12" t="s">
        <v>31</v>
      </c>
      <c r="D63" s="45" t="s">
        <v>79</v>
      </c>
      <c r="E63" s="3">
        <v>21</v>
      </c>
      <c r="F63" s="3"/>
    </row>
    <row r="64" spans="1:6" ht="45">
      <c r="A64" s="43"/>
      <c r="B64" s="11" t="s">
        <v>52</v>
      </c>
      <c r="C64" s="12" t="s">
        <v>31</v>
      </c>
      <c r="D64" s="45"/>
      <c r="E64" s="3">
        <v>81</v>
      </c>
      <c r="F64" s="3"/>
    </row>
    <row r="65" spans="1:6" ht="30">
      <c r="A65" s="44"/>
      <c r="B65" s="11" t="s">
        <v>53</v>
      </c>
      <c r="C65" s="12" t="s">
        <v>54</v>
      </c>
      <c r="D65" s="45"/>
      <c r="E65" s="5">
        <v>41243.870000000003</v>
      </c>
      <c r="F65" s="3"/>
    </row>
    <row r="66" spans="1:6" ht="71.25">
      <c r="A66" s="19" t="s">
        <v>56</v>
      </c>
      <c r="B66" s="23"/>
      <c r="C66" s="16"/>
      <c r="D66" s="23"/>
      <c r="E66" s="16"/>
      <c r="F66" s="16"/>
    </row>
    <row r="67" spans="1:6" ht="68.25" customHeight="1">
      <c r="A67" s="28" t="s">
        <v>55</v>
      </c>
      <c r="B67" s="6" t="s">
        <v>57</v>
      </c>
      <c r="C67" s="7" t="s">
        <v>33</v>
      </c>
      <c r="D67" s="6" t="s">
        <v>72</v>
      </c>
      <c r="E67" s="32">
        <v>17686</v>
      </c>
      <c r="F67" s="7"/>
    </row>
    <row r="68" spans="1:6" ht="28.5">
      <c r="A68" s="20" t="s">
        <v>58</v>
      </c>
      <c r="B68" s="27"/>
      <c r="C68" s="21"/>
      <c r="D68" s="27"/>
      <c r="E68" s="21"/>
      <c r="F68" s="21"/>
    </row>
    <row r="69" spans="1:6" ht="90">
      <c r="A69" s="28" t="s">
        <v>70</v>
      </c>
      <c r="B69" s="6" t="s">
        <v>59</v>
      </c>
      <c r="C69" s="6" t="s">
        <v>31</v>
      </c>
      <c r="D69" s="6" t="s">
        <v>72</v>
      </c>
      <c r="E69" s="7">
        <v>100</v>
      </c>
      <c r="F69" s="7"/>
    </row>
    <row r="70" spans="1:6" ht="57">
      <c r="A70" s="10" t="s">
        <v>60</v>
      </c>
      <c r="B70" s="34" t="s">
        <v>61</v>
      </c>
      <c r="C70" s="15" t="s">
        <v>62</v>
      </c>
      <c r="D70" s="34" t="s">
        <v>72</v>
      </c>
      <c r="E70" s="13">
        <v>4</v>
      </c>
      <c r="F70" s="14"/>
    </row>
    <row r="71" spans="1:6" ht="45">
      <c r="A71" s="39" t="s">
        <v>71</v>
      </c>
      <c r="B71" s="35"/>
      <c r="C71" s="15" t="s">
        <v>63</v>
      </c>
      <c r="D71" s="35"/>
      <c r="E71" s="14">
        <v>14</v>
      </c>
      <c r="F71" s="14"/>
    </row>
    <row r="72" spans="1:6" ht="56.25">
      <c r="A72" s="40"/>
      <c r="B72" s="35"/>
      <c r="C72" s="15" t="s">
        <v>64</v>
      </c>
      <c r="D72" s="35"/>
      <c r="E72" s="14">
        <v>14</v>
      </c>
      <c r="F72" s="14"/>
    </row>
    <row r="73" spans="1:6" ht="45">
      <c r="A73" s="41"/>
      <c r="B73" s="36"/>
      <c r="C73" s="22" t="s">
        <v>65</v>
      </c>
      <c r="D73" s="36"/>
      <c r="E73" s="14">
        <v>14</v>
      </c>
      <c r="F73" s="14"/>
    </row>
  </sheetData>
  <mergeCells count="27">
    <mergeCell ref="B70:B73"/>
    <mergeCell ref="A71:A73"/>
    <mergeCell ref="D70:D73"/>
    <mergeCell ref="D36:D43"/>
    <mergeCell ref="A63:A65"/>
    <mergeCell ref="D63:D65"/>
    <mergeCell ref="A56:A57"/>
    <mergeCell ref="A58:A60"/>
    <mergeCell ref="D58:D60"/>
    <mergeCell ref="A61:A62"/>
    <mergeCell ref="D52:D55"/>
    <mergeCell ref="A53:A55"/>
    <mergeCell ref="B36:B43"/>
    <mergeCell ref="A45:A50"/>
    <mergeCell ref="A51:A52"/>
    <mergeCell ref="B33:B35"/>
    <mergeCell ref="A1:F1"/>
    <mergeCell ref="D33:D35"/>
    <mergeCell ref="D27:D32"/>
    <mergeCell ref="A2:F2"/>
    <mergeCell ref="B5:B12"/>
    <mergeCell ref="B13:B20"/>
    <mergeCell ref="B21:B26"/>
    <mergeCell ref="D13:D20"/>
    <mergeCell ref="D5:D12"/>
    <mergeCell ref="D21:D26"/>
    <mergeCell ref="B27:B32"/>
  </mergeCells>
  <phoneticPr fontId="0" type="noConversion"/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2021-03-22T13:32:16Z</cp:lastPrinted>
  <dcterms:created xsi:type="dcterms:W3CDTF">2006-09-28T05:33:49Z</dcterms:created>
  <dcterms:modified xsi:type="dcterms:W3CDTF">2025-03-24T07:52:10Z</dcterms:modified>
</cp:coreProperties>
</file>